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65" windowWidth="14805" windowHeight="79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40" i="1"/>
  <c r="G41"/>
  <c r="G31"/>
  <c r="G30"/>
  <c r="G29"/>
  <c r="G43" l="1"/>
  <c r="G42"/>
  <c r="G39"/>
  <c r="G38"/>
  <c r="E44"/>
  <c r="D44"/>
  <c r="E32"/>
  <c r="D32"/>
  <c r="D45" l="1"/>
  <c r="E45"/>
  <c r="G32"/>
  <c r="G44"/>
  <c r="G45" l="1"/>
</calcChain>
</file>

<file path=xl/sharedStrings.xml><?xml version="1.0" encoding="utf-8"?>
<sst xmlns="http://schemas.openxmlformats.org/spreadsheetml/2006/main" count="75" uniqueCount="60">
  <si>
    <t>1. Pareiškėjas:</t>
  </si>
  <si>
    <t>(pareiškėjo pavadinimas, buveinės adresas, telefonas, el. paštas)</t>
  </si>
  <si>
    <t>(juridinio asmens kodas)</t>
  </si>
  <si>
    <t>Eil. Nr.</t>
  </si>
  <si>
    <t>Tikslai, uždaviniai, priemonės</t>
  </si>
  <si>
    <t>Prašoma valstybės biudžeto lėšų suma (Eur)</t>
  </si>
  <si>
    <t>Pareiškėjo vardu:</t>
  </si>
  <si>
    <t>(pareigų pavadinimas)                          A. V.                                                    (parašas)                                                                            (vardas, pavardė)</t>
  </si>
  <si>
    <t xml:space="preserve">(jei pareiškėjas antspaudą privalo turėti) </t>
  </si>
  <si>
    <t>Priemonių įgyvendinimo vertinimo kriterijai</t>
  </si>
  <si>
    <t>Priemonės įgyvendinimui skiriamų nuosavų ir (ar) kitų lėšų suma (Eur)</t>
  </si>
  <si>
    <t>5</t>
  </si>
  <si>
    <t>Priemonės įgyvendinimui reikalinga suma (4+5) (Eur)</t>
  </si>
  <si>
    <t>Priemonės:</t>
  </si>
  <si>
    <t xml:space="preserve">Uždaviniai: </t>
  </si>
  <si>
    <t>Viso:</t>
  </si>
  <si>
    <t>Valstybės biudžeto lėšomis planuojamos įsigyti sporto bazės priežiūros įrangos, sporto inventoriaus, sporto įrangos ar tikslinės transporto priemonės* pavadinimas ir planuojamas šio turto naudojimo terminas</t>
  </si>
  <si>
    <t xml:space="preserve"> Iš viso:</t>
  </si>
  <si>
    <t>*Jeigu vykdant priemonę planuojama įsigyti tikslinę transporto priemonę, turi būti nurodytas šios transporto priemonės naudojimo tikslas.</t>
  </si>
  <si>
    <t>6</t>
  </si>
  <si>
    <t>Priemonės įgyvendinimui skiriamų kitų lėšų šaltiniai</t>
  </si>
  <si>
    <t>Priemonių įgyvendinimo terminai</t>
  </si>
  <si>
    <t>3. Aukšto meistriškumo sporto programos tikslai, uždaviniai, priemonės, priemonių įgyvendinimo terminai ir vertinimo kriterijai, lėšų poreikis priemonių įgyvendinimui ir planuojami šių lėšų šaltiniai:</t>
  </si>
  <si>
    <t>3.1. Aukšto meistriškumo sporto programos santrauka.</t>
  </si>
  <si>
    <t>2. Pareiškėjo veiklos, nurodytos įstatuose (nuostatuose, statute ar kitame steigimo dokumente)</t>
  </si>
  <si>
    <t>2020 M. AUKŠTO MEISTRIŠKUMO SPORTO PROGRAMA</t>
  </si>
  <si>
    <t>Lietuvos šachmatų kompozitorių sąjunga, Vasario 16-osios g. 14, LT-01107 Vilnius (adresas korespondencijai: S. A. Bačkio g. 15, LT-11320 Vilnius), tel. 8-683-79498, el. paštas vsatkus@yahoo.com</t>
  </si>
  <si>
    <t>Įstatuose nurodytos Lietuvos šachmatų kompozitorių sąjungos funkcijoms įgyvendinti vykdomos veiklos:
1. leidyba, spausdinimas ir įrašytų laikmenų tiražavimas;
2. reklama;
3. kitų, niekur kitur nepriskirtų, narystės organizacijų veikla;
4. sportinė veikla;
5. kita, niekur kitur nepriskirta, poilsio organizavimo veikla.</t>
  </si>
  <si>
    <t>Tikslas: Prisidėti prie kūno kultūros ir sporto plėtros Lietuvoje (plėtoti Lietuvos šachmatų kompoziciją)</t>
  </si>
  <si>
    <t>1. Organizuoti įvairaus pobūdžio šachmatų kompozicijos (šachmatų uždavinių sprendimo ir šachmatų uždavinių kūrybos) renginius Lietuvoje</t>
  </si>
  <si>
    <t>2. Per Lietuvos šachmatų kompozitorių sąjungos interneto svetainę www.sachmatija.puslapiai.lt ir Lietuvos šachmatų kompozitorių sąjungos žurnalą „Šachmatija“ skatinti Lietuvos gyventojų susidomėjimą šachmatų kompozicija</t>
  </si>
  <si>
    <t>1. Lietuvos šachmatų uždavinių sprendimo taurės rengimas</t>
  </si>
  <si>
    <t>2. Tarptautinių šachmatų uždavinių kūrybos varžybų rengimas</t>
  </si>
  <si>
    <t>3. Atvirojo Lietuvos šachmatų uždavinių sprendimo čempionato organizavimas</t>
  </si>
  <si>
    <t>Rėmėjų</t>
  </si>
  <si>
    <t>4 etapų organizavimas</t>
  </si>
  <si>
    <t>5 varžybų organizavimas</t>
  </si>
  <si>
    <t>Lietuvos čempionato organizavimas</t>
  </si>
  <si>
    <t>Programos įgyvendinimas</t>
  </si>
  <si>
    <t>2019 m. I-III ketvirčiai</t>
  </si>
  <si>
    <t>2019 m. I-IV ketvirčiai</t>
  </si>
  <si>
    <t>2019 m. III ketvirtis</t>
  </si>
  <si>
    <t>Tikslas: Siekti tinkamo atstovavimo Lietuvai tarptautiniuose sporto renginiuose (siekti aukščiausių vietų pagrindinėse tarptautinėse šachmatų uždavinių sprendimo ir šachmatų uždavinių kūrybos varžybose)</t>
  </si>
  <si>
    <t>1. Dalyvauti varžybose, organizuoti stovyklas ir kitais būdais ruoštis Europos ir pasaulio čempionatams</t>
  </si>
  <si>
    <t>2. Sudalyvauti komandiniuose ir asmeniniuose Europos ir pasaulio šachmatų uždavinių sprendimo ir šachmatų uždavinių kūrybos čempionatuose</t>
  </si>
  <si>
    <t>1. Dalyvavimas tarptautinėse atvirose šachmatų uždavinių sprendimo varžybose (pasaulio taurės etapai)</t>
  </si>
  <si>
    <t>2. Dalyvavimas tarptautinėse šachmatų uždavinių kūrybos varžybose</t>
  </si>
  <si>
    <t>6. Programos administravimas</t>
  </si>
  <si>
    <t>3. Pasiruošimo stovyklų suorganizavimas</t>
  </si>
  <si>
    <t>4. Dalyvavimas Europos šachmatų uždavinių sprendimo čempionate</t>
  </si>
  <si>
    <t>5. Dalyvavimas pasaulio šachmatų uždavinių sprendimo čempionate</t>
  </si>
  <si>
    <t>Nuosavų / Rėmėjų</t>
  </si>
  <si>
    <t>20 asmenų dalyvavimas</t>
  </si>
  <si>
    <t>Lietuvos komandos dalyvavimas</t>
  </si>
  <si>
    <t>2 stovyklos</t>
  </si>
  <si>
    <t>2019 m. II ketvirtis</t>
  </si>
  <si>
    <t>2019 m. IV ketvirtis</t>
  </si>
  <si>
    <t>Gautos lėšos suteiks galimybę efektyviai kelti Lietuvos šachmatų kompozitorių meistriškumą, tinkamai atstovauti Lietuvą tarptautinėse varžybose bei populiarinti šią sporto šaką. 
2020 metais ir toliau vyks pasiruošimas ir dalyvavimas Europos ir pasaulio šachmatų uždavinių kūrybos ir šachmatų uždavinių sprendimo čempionatuose. Populiarinant šachmatų kompoziciją, kaip sporto šaką, bus organizuojami įvairūs šachmatų kompozicijos renginiai, bus tęsiama Lietuvos šachmatų kompozitorių sąjungos žurnalo „Šachmatija“ leidyba, o aktualiausia informacija bus skelbiama Lietuvos šachmatų kompozitorių sąjungos interneto svetainėje. 
Lietuvos šachmatų kompozitorių sąjunga sieks, kad pagrindinėse tarptautinėse varžybose dalyvautų stipriausi Lietuvos šachmatų kompozitoriai, o Lietuvoje organizuojamuose renginiuose dalyvautų kuo daugiau Lietuvos šachmatų kompozitorių. Įgyvendinus 2020 metų programą ir toliau bus tęsiamas didelio sportinio meistriškumo Lietuvos šachmatų kompozitorių rengimas.</t>
  </si>
  <si>
    <r>
      <rPr>
        <u/>
        <sz val="12"/>
        <color theme="1"/>
        <rFont val="Times New Roman"/>
        <family val="1"/>
        <charset val="186"/>
      </rPr>
      <t>Prezidentas</t>
    </r>
    <r>
      <rPr>
        <sz val="12"/>
        <color theme="1"/>
        <rFont val="Times New Roman"/>
        <family val="1"/>
        <charset val="186"/>
      </rPr>
      <t xml:space="preserve">                                                                                     _________________                                                        </t>
    </r>
    <r>
      <rPr>
        <u/>
        <sz val="12"/>
        <color theme="1"/>
        <rFont val="Times New Roman"/>
        <family val="1"/>
        <charset val="186"/>
      </rPr>
      <t>Vidmantas Satkus</t>
    </r>
    <r>
      <rPr>
        <sz val="12"/>
        <color theme="1"/>
        <rFont val="Times New Roman"/>
        <family val="1"/>
        <charset val="186"/>
      </rPr>
      <t>          </t>
    </r>
  </si>
  <si>
    <t>2019 m. III-IV ketvirčiai</t>
  </si>
</sst>
</file>

<file path=xl/styles.xml><?xml version="1.0" encoding="utf-8"?>
<styleSheet xmlns="http://schemas.openxmlformats.org/spreadsheetml/2006/main">
  <fonts count="15">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
      <u/>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102">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lignment horizontal="center"/>
    </xf>
    <xf numFmtId="2" fontId="2" fillId="0" borderId="14"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3" xfId="0" applyNumberFormat="1" applyFont="1" applyFill="1" applyBorder="1" applyAlignment="1" applyProtection="1">
      <alignment horizontal="center" vertical="center" wrapText="1"/>
      <protection locked="0"/>
    </xf>
    <xf numFmtId="2" fontId="1" fillId="3" borderId="13"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0" fontId="1" fillId="0" borderId="0" xfId="0" applyFont="1" applyAlignment="1">
      <alignment horizontal="center" wrapText="1"/>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1" fillId="0" borderId="0" xfId="0" applyFont="1" applyAlignment="1">
      <alignment horizontal="center" wrapText="1"/>
    </xf>
    <xf numFmtId="2" fontId="2" fillId="0" borderId="0" xfId="0" applyNumberFormat="1" applyFont="1" applyFill="1" applyBorder="1" applyAlignment="1">
      <alignment horizontal="right"/>
    </xf>
    <xf numFmtId="0" fontId="12" fillId="0" borderId="0" xfId="0" applyFont="1" applyFill="1" applyAlignment="1">
      <alignment horizontal="left" vertical="center"/>
    </xf>
    <xf numFmtId="0" fontId="13" fillId="0" borderId="0" xfId="0" applyFont="1" applyFill="1" applyBorder="1" applyAlignment="1">
      <alignment horizontal="left" vertical="center" wrapText="1"/>
    </xf>
    <xf numFmtId="2" fontId="1" fillId="0" borderId="2" xfId="0" applyNumberFormat="1" applyFont="1" applyFill="1" applyBorder="1" applyAlignment="1">
      <alignment horizontal="center" wrapText="1"/>
    </xf>
    <xf numFmtId="2" fontId="1" fillId="0" borderId="2" xfId="0" applyNumberFormat="1" applyFont="1" applyFill="1" applyBorder="1" applyAlignment="1" applyProtection="1">
      <alignment horizontal="center" wrapText="1"/>
      <protection locked="0"/>
    </xf>
    <xf numFmtId="0" fontId="1" fillId="0" borderId="8" xfId="0" applyFont="1" applyFill="1" applyBorder="1" applyAlignment="1" applyProtection="1">
      <alignment vertical="top" wrapText="1" shrinkToFit="1"/>
      <protection locked="0"/>
    </xf>
    <xf numFmtId="0" fontId="1" fillId="0" borderId="0" xfId="0" applyFont="1" applyFill="1" applyBorder="1" applyAlignment="1" applyProtection="1">
      <alignment vertical="top" wrapText="1" shrinkToFit="1"/>
      <protection locked="0"/>
    </xf>
    <xf numFmtId="0" fontId="11" fillId="0" borderId="0" xfId="0" applyFont="1" applyFill="1" applyAlignment="1">
      <alignment horizontal="left" wrapText="1"/>
    </xf>
    <xf numFmtId="0" fontId="0" fillId="0" borderId="0" xfId="0" applyFill="1" applyAlignment="1">
      <alignment horizontal="left" wrapText="1"/>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wrapText="1"/>
    </xf>
    <xf numFmtId="49" fontId="2" fillId="0" borderId="2" xfId="0" applyNumberFormat="1" applyFont="1" applyBorder="1" applyAlignment="1">
      <alignment horizontal="center"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57"/>
  <sheetViews>
    <sheetView tabSelected="1" zoomScaleNormal="100" workbookViewId="0">
      <selection activeCell="B54" sqref="B54"/>
    </sheetView>
  </sheetViews>
  <sheetFormatPr defaultRowHeight="15"/>
  <cols>
    <col min="1" max="1" width="4.140625" customWidth="1"/>
    <col min="2" max="2" width="40.85546875" customWidth="1"/>
    <col min="3" max="3" width="26.85546875" customWidth="1"/>
    <col min="4" max="4" width="10.42578125" bestFit="1" customWidth="1"/>
    <col min="5" max="6" width="13.7109375" customWidth="1"/>
    <col min="7" max="8" width="14.5703125" customWidth="1"/>
    <col min="9" max="9" width="17.5703125" customWidth="1"/>
  </cols>
  <sheetData>
    <row r="1" spans="1:17" ht="15.75">
      <c r="A1" s="4"/>
      <c r="B1" s="3"/>
      <c r="C1" s="1"/>
      <c r="D1" s="1"/>
      <c r="E1" s="1"/>
      <c r="F1" s="1"/>
      <c r="G1" s="1"/>
      <c r="H1" s="1"/>
      <c r="I1" s="1"/>
    </row>
    <row r="2" spans="1:17" ht="15.75">
      <c r="A2" s="90" t="s">
        <v>25</v>
      </c>
      <c r="B2" s="91"/>
      <c r="C2" s="91"/>
      <c r="D2" s="91"/>
      <c r="E2" s="91"/>
      <c r="F2" s="91"/>
      <c r="G2" s="91"/>
      <c r="H2" s="91"/>
      <c r="I2" s="91"/>
    </row>
    <row r="3" spans="1:17" ht="15.75">
      <c r="A3" s="5"/>
      <c r="B3" s="18"/>
      <c r="C3" s="7"/>
      <c r="D3" s="7"/>
      <c r="E3" s="7"/>
      <c r="F3" s="7"/>
      <c r="G3" s="7"/>
      <c r="H3" s="7"/>
      <c r="I3" s="6"/>
    </row>
    <row r="4" spans="1:17" ht="15.75">
      <c r="A4" s="5"/>
      <c r="B4" s="6"/>
      <c r="C4" s="10"/>
      <c r="D4" s="10"/>
      <c r="E4" s="6"/>
      <c r="F4" s="60"/>
      <c r="G4" s="6"/>
      <c r="H4" s="64"/>
      <c r="I4" s="6"/>
    </row>
    <row r="5" spans="1:17" ht="15.75">
      <c r="A5" s="2" t="s">
        <v>0</v>
      </c>
      <c r="B5" s="3"/>
      <c r="C5" s="1"/>
      <c r="D5" s="1"/>
      <c r="E5" s="1"/>
      <c r="F5" s="1"/>
      <c r="G5" s="1"/>
      <c r="H5" s="1"/>
      <c r="I5" s="1"/>
    </row>
    <row r="6" spans="1:17" ht="46.5" customHeight="1">
      <c r="A6" s="76" t="s">
        <v>26</v>
      </c>
      <c r="B6" s="76"/>
      <c r="C6" s="76"/>
      <c r="D6" s="76"/>
      <c r="E6" s="13"/>
      <c r="F6" s="13"/>
      <c r="G6" s="13"/>
      <c r="H6" s="13"/>
      <c r="I6" s="13"/>
      <c r="J6" s="14"/>
      <c r="K6" s="8"/>
      <c r="L6" s="8"/>
      <c r="M6" s="8"/>
      <c r="N6" s="8"/>
      <c r="O6" s="8"/>
      <c r="P6" s="8"/>
      <c r="Q6" s="8"/>
    </row>
    <row r="7" spans="1:17">
      <c r="A7" s="41" t="s">
        <v>1</v>
      </c>
      <c r="B7" s="42"/>
      <c r="C7" s="43"/>
      <c r="D7" s="43"/>
      <c r="E7" s="9"/>
      <c r="F7" s="9"/>
      <c r="G7" s="9"/>
      <c r="H7" s="9"/>
      <c r="I7" s="9"/>
    </row>
    <row r="8" spans="1:17" ht="15.75">
      <c r="A8" s="77">
        <v>191967361</v>
      </c>
      <c r="B8" s="77"/>
      <c r="C8" s="77"/>
      <c r="D8" s="77"/>
      <c r="E8" s="75"/>
      <c r="F8" s="75"/>
      <c r="G8" s="75"/>
      <c r="H8" s="75"/>
      <c r="I8" s="75"/>
    </row>
    <row r="9" spans="1:17">
      <c r="A9" s="41" t="s">
        <v>2</v>
      </c>
      <c r="B9" s="42"/>
      <c r="C9" s="43"/>
      <c r="D9" s="43"/>
      <c r="E9" s="9"/>
      <c r="F9" s="9"/>
      <c r="G9" s="9"/>
      <c r="H9" s="9"/>
      <c r="I9" s="9"/>
    </row>
    <row r="10" spans="1:17">
      <c r="A10" s="41"/>
      <c r="B10" s="42"/>
      <c r="C10" s="43"/>
      <c r="D10" s="43"/>
      <c r="E10" s="9"/>
      <c r="F10" s="9"/>
      <c r="G10" s="9"/>
      <c r="H10" s="9"/>
      <c r="I10" s="9"/>
    </row>
    <row r="11" spans="1:17" ht="15.75">
      <c r="A11" s="66" t="s">
        <v>24</v>
      </c>
      <c r="B11" s="42"/>
      <c r="C11" s="43"/>
      <c r="D11" s="43"/>
      <c r="E11" s="9"/>
      <c r="F11" s="9"/>
      <c r="G11" s="9"/>
      <c r="H11" s="9"/>
      <c r="I11" s="9"/>
    </row>
    <row r="12" spans="1:17" ht="15.75" customHeight="1">
      <c r="A12" s="93" t="s">
        <v>27</v>
      </c>
      <c r="B12" s="94"/>
      <c r="C12" s="94"/>
      <c r="D12" s="94"/>
      <c r="E12" s="94"/>
      <c r="F12" s="95"/>
      <c r="G12" s="9"/>
      <c r="H12" s="9"/>
      <c r="I12" s="9"/>
    </row>
    <row r="13" spans="1:17" ht="15.75" customHeight="1">
      <c r="A13" s="96"/>
      <c r="B13" s="97"/>
      <c r="C13" s="97"/>
      <c r="D13" s="97"/>
      <c r="E13" s="97"/>
      <c r="F13" s="98"/>
      <c r="G13" s="9"/>
      <c r="H13" s="9"/>
      <c r="I13" s="9"/>
    </row>
    <row r="14" spans="1:17" ht="15.75" customHeight="1">
      <c r="A14" s="96"/>
      <c r="B14" s="97"/>
      <c r="C14" s="97"/>
      <c r="D14" s="97"/>
      <c r="E14" s="97"/>
      <c r="F14" s="98"/>
      <c r="G14" s="9"/>
      <c r="H14" s="9"/>
      <c r="I14" s="9"/>
    </row>
    <row r="15" spans="1:17">
      <c r="A15" s="96"/>
      <c r="B15" s="97"/>
      <c r="C15" s="97"/>
      <c r="D15" s="97"/>
      <c r="E15" s="97"/>
      <c r="F15" s="98"/>
      <c r="G15" s="9"/>
      <c r="H15" s="9"/>
      <c r="I15" s="9"/>
    </row>
    <row r="16" spans="1:17">
      <c r="A16" s="96"/>
      <c r="B16" s="97"/>
      <c r="C16" s="97"/>
      <c r="D16" s="97"/>
      <c r="E16" s="97"/>
      <c r="F16" s="98"/>
      <c r="G16" s="9"/>
      <c r="H16" s="9"/>
      <c r="I16" s="9"/>
    </row>
    <row r="17" spans="1:9" ht="15.75">
      <c r="A17" s="99"/>
      <c r="B17" s="100"/>
      <c r="C17" s="100"/>
      <c r="D17" s="100"/>
      <c r="E17" s="100"/>
      <c r="F17" s="101"/>
      <c r="G17" s="1"/>
      <c r="H17" s="1"/>
      <c r="I17" s="1"/>
    </row>
    <row r="18" spans="1:9" ht="15.75">
      <c r="A18" s="67"/>
      <c r="B18" s="67"/>
      <c r="C18" s="67"/>
      <c r="D18" s="67"/>
      <c r="E18" s="67"/>
      <c r="F18" s="67"/>
      <c r="G18" s="1"/>
      <c r="H18" s="1"/>
      <c r="I18" s="1"/>
    </row>
    <row r="19" spans="1:9" ht="30" customHeight="1">
      <c r="A19" s="74" t="s">
        <v>22</v>
      </c>
      <c r="B19" s="74"/>
      <c r="C19" s="74"/>
      <c r="D19" s="74"/>
      <c r="E19" s="74"/>
      <c r="F19" s="74"/>
      <c r="G19" s="74"/>
      <c r="H19" s="63"/>
      <c r="I19" s="1"/>
    </row>
    <row r="21" spans="1:9" ht="14.45" customHeight="1">
      <c r="A21" s="87" t="s">
        <v>3</v>
      </c>
      <c r="B21" s="89" t="s">
        <v>4</v>
      </c>
      <c r="C21" s="87" t="s">
        <v>16</v>
      </c>
      <c r="D21" s="89" t="s">
        <v>5</v>
      </c>
      <c r="E21" s="92" t="s">
        <v>10</v>
      </c>
      <c r="F21" s="92" t="s">
        <v>20</v>
      </c>
      <c r="G21" s="86" t="s">
        <v>12</v>
      </c>
      <c r="H21" s="87" t="s">
        <v>21</v>
      </c>
      <c r="I21" s="87" t="s">
        <v>9</v>
      </c>
    </row>
    <row r="22" spans="1:9" ht="124.15" customHeight="1">
      <c r="A22" s="88"/>
      <c r="B22" s="89"/>
      <c r="C22" s="88"/>
      <c r="D22" s="89"/>
      <c r="E22" s="92"/>
      <c r="F22" s="92"/>
      <c r="G22" s="86"/>
      <c r="H22" s="88"/>
      <c r="I22" s="88"/>
    </row>
    <row r="23" spans="1:9" ht="20.65" customHeight="1">
      <c r="A23" s="38">
        <v>1</v>
      </c>
      <c r="B23" s="39">
        <v>2</v>
      </c>
      <c r="C23" s="38">
        <v>3</v>
      </c>
      <c r="D23" s="39">
        <v>4</v>
      </c>
      <c r="E23" s="61" t="s">
        <v>11</v>
      </c>
      <c r="F23" s="61" t="s">
        <v>19</v>
      </c>
      <c r="G23" s="39">
        <v>7</v>
      </c>
      <c r="H23" s="38"/>
      <c r="I23" s="38">
        <v>8</v>
      </c>
    </row>
    <row r="24" spans="1:9" ht="47.25">
      <c r="A24" s="80">
        <v>1</v>
      </c>
      <c r="B24" s="19" t="s">
        <v>28</v>
      </c>
      <c r="C24" s="35"/>
      <c r="D24" s="34"/>
      <c r="E24" s="11"/>
      <c r="F24" s="11"/>
      <c r="G24" s="11"/>
      <c r="H24" s="11"/>
      <c r="I24" s="35"/>
    </row>
    <row r="25" spans="1:9" ht="18" customHeight="1">
      <c r="A25" s="80"/>
      <c r="B25" s="19" t="s">
        <v>14</v>
      </c>
      <c r="C25" s="35"/>
      <c r="D25" s="34"/>
      <c r="E25" s="11"/>
      <c r="F25" s="11"/>
      <c r="G25" s="11"/>
      <c r="H25" s="11"/>
      <c r="I25" s="35"/>
    </row>
    <row r="26" spans="1:9" ht="63">
      <c r="A26" s="80"/>
      <c r="B26" s="20" t="s">
        <v>29</v>
      </c>
      <c r="C26" s="35"/>
      <c r="D26" s="34"/>
      <c r="E26" s="11"/>
      <c r="F26" s="11"/>
      <c r="G26" s="11"/>
      <c r="H26" s="11"/>
      <c r="I26" s="35"/>
    </row>
    <row r="27" spans="1:9" ht="94.5">
      <c r="A27" s="80"/>
      <c r="B27" s="20" t="s">
        <v>30</v>
      </c>
      <c r="C27" s="35"/>
      <c r="D27" s="34"/>
      <c r="E27" s="11"/>
      <c r="F27" s="11"/>
      <c r="G27" s="11"/>
      <c r="H27" s="11"/>
      <c r="I27" s="35"/>
    </row>
    <row r="28" spans="1:9" ht="15.75">
      <c r="A28" s="80"/>
      <c r="B28" s="19" t="s">
        <v>13</v>
      </c>
      <c r="C28" s="35"/>
      <c r="D28" s="34"/>
      <c r="E28" s="11"/>
      <c r="F28" s="11"/>
      <c r="G28" s="11"/>
      <c r="H28" s="11"/>
      <c r="I28" s="35"/>
    </row>
    <row r="29" spans="1:9" ht="31.5">
      <c r="A29" s="80"/>
      <c r="B29" s="19" t="s">
        <v>31</v>
      </c>
      <c r="C29" s="19"/>
      <c r="D29" s="69">
        <v>315</v>
      </c>
      <c r="E29" s="44">
        <v>35</v>
      </c>
      <c r="F29" s="44" t="s">
        <v>34</v>
      </c>
      <c r="G29" s="50">
        <f>SUM(D29:E29)</f>
        <v>350</v>
      </c>
      <c r="H29" s="19" t="s">
        <v>39</v>
      </c>
      <c r="I29" s="19" t="s">
        <v>35</v>
      </c>
    </row>
    <row r="30" spans="1:9" ht="31.5">
      <c r="A30" s="80"/>
      <c r="B30" s="19" t="s">
        <v>32</v>
      </c>
      <c r="C30" s="19"/>
      <c r="D30" s="69">
        <v>315</v>
      </c>
      <c r="E30" s="44">
        <v>35</v>
      </c>
      <c r="F30" s="44" t="s">
        <v>34</v>
      </c>
      <c r="G30" s="50">
        <f>SUM(D30:E30)</f>
        <v>350</v>
      </c>
      <c r="H30" s="19" t="s">
        <v>40</v>
      </c>
      <c r="I30" s="19" t="s">
        <v>36</v>
      </c>
    </row>
    <row r="31" spans="1:9" ht="47.25">
      <c r="A31" s="80"/>
      <c r="B31" s="19" t="s">
        <v>33</v>
      </c>
      <c r="C31" s="19"/>
      <c r="D31" s="69">
        <v>450</v>
      </c>
      <c r="E31" s="44">
        <v>50</v>
      </c>
      <c r="F31" s="44" t="s">
        <v>34</v>
      </c>
      <c r="G31" s="50">
        <f>SUM(D31:E31)</f>
        <v>500</v>
      </c>
      <c r="H31" s="19" t="s">
        <v>41</v>
      </c>
      <c r="I31" s="19" t="s">
        <v>37</v>
      </c>
    </row>
    <row r="32" spans="1:9" ht="16.5" thickBot="1">
      <c r="A32" s="83" t="s">
        <v>15</v>
      </c>
      <c r="B32" s="84"/>
      <c r="C32" s="85"/>
      <c r="D32" s="45">
        <f>SUM(D29:D31)</f>
        <v>1080</v>
      </c>
      <c r="E32" s="46">
        <f>SUM(E29:E31)</f>
        <v>120</v>
      </c>
      <c r="F32" s="53"/>
      <c r="G32" s="53">
        <f>SUM(G29:G31)</f>
        <v>1200</v>
      </c>
      <c r="H32" s="53"/>
      <c r="I32" s="22"/>
    </row>
    <row r="33" spans="1:9" ht="78.75">
      <c r="A33" s="81">
        <v>2</v>
      </c>
      <c r="B33" s="22" t="s">
        <v>42</v>
      </c>
      <c r="C33" s="37"/>
      <c r="D33" s="47"/>
      <c r="E33" s="48"/>
      <c r="F33" s="48"/>
      <c r="G33" s="48"/>
      <c r="H33" s="48"/>
      <c r="I33" s="36"/>
    </row>
    <row r="34" spans="1:9" ht="15.6" customHeight="1">
      <c r="A34" s="81"/>
      <c r="B34" s="21" t="s">
        <v>14</v>
      </c>
      <c r="C34" s="62"/>
      <c r="D34" s="49"/>
      <c r="E34" s="50"/>
      <c r="F34" s="50"/>
      <c r="G34" s="50"/>
      <c r="H34" s="50"/>
      <c r="I34" s="35"/>
    </row>
    <row r="35" spans="1:9" ht="47.25">
      <c r="A35" s="81"/>
      <c r="B35" s="20" t="s">
        <v>43</v>
      </c>
      <c r="C35" s="62"/>
      <c r="D35" s="49"/>
      <c r="E35" s="50"/>
      <c r="F35" s="50"/>
      <c r="G35" s="50"/>
      <c r="H35" s="50"/>
      <c r="I35" s="35"/>
    </row>
    <row r="36" spans="1:9" ht="63">
      <c r="A36" s="81"/>
      <c r="B36" s="20" t="s">
        <v>44</v>
      </c>
      <c r="C36" s="62"/>
      <c r="D36" s="49"/>
      <c r="E36" s="50"/>
      <c r="F36" s="50"/>
      <c r="G36" s="50"/>
      <c r="H36" s="50"/>
      <c r="I36" s="35"/>
    </row>
    <row r="37" spans="1:9" ht="15.75">
      <c r="A37" s="82"/>
      <c r="B37" s="21" t="s">
        <v>13</v>
      </c>
      <c r="C37" s="62"/>
      <c r="D37" s="49"/>
      <c r="E37" s="50"/>
      <c r="F37" s="50"/>
      <c r="G37" s="50"/>
      <c r="H37" s="50"/>
      <c r="I37" s="35"/>
    </row>
    <row r="38" spans="1:9" ht="47.25">
      <c r="A38" s="82"/>
      <c r="B38" s="20" t="s">
        <v>45</v>
      </c>
      <c r="C38" s="23"/>
      <c r="D38" s="69">
        <v>6300</v>
      </c>
      <c r="E38" s="44">
        <v>700</v>
      </c>
      <c r="F38" s="68" t="s">
        <v>51</v>
      </c>
      <c r="G38" s="50">
        <f t="shared" ref="G38:G43" si="0">SUM(D38:E38)</f>
        <v>7000</v>
      </c>
      <c r="H38" s="19" t="s">
        <v>40</v>
      </c>
      <c r="I38" s="19" t="s">
        <v>52</v>
      </c>
    </row>
    <row r="39" spans="1:9" ht="31.5">
      <c r="A39" s="82"/>
      <c r="B39" s="20" t="s">
        <v>46</v>
      </c>
      <c r="C39" s="23"/>
      <c r="D39" s="69">
        <v>315</v>
      </c>
      <c r="E39" s="44">
        <v>35</v>
      </c>
      <c r="F39" s="68" t="s">
        <v>51</v>
      </c>
      <c r="G39" s="50">
        <f t="shared" si="0"/>
        <v>350</v>
      </c>
      <c r="H39" s="19" t="s">
        <v>40</v>
      </c>
      <c r="I39" s="19" t="s">
        <v>52</v>
      </c>
    </row>
    <row r="40" spans="1:9" ht="31.5">
      <c r="A40" s="82"/>
      <c r="B40" s="20" t="s">
        <v>48</v>
      </c>
      <c r="C40" s="23"/>
      <c r="D40" s="69">
        <v>900</v>
      </c>
      <c r="E40" s="44">
        <v>100</v>
      </c>
      <c r="F40" s="68" t="s">
        <v>51</v>
      </c>
      <c r="G40" s="50">
        <f t="shared" si="0"/>
        <v>1000</v>
      </c>
      <c r="H40" s="19" t="s">
        <v>59</v>
      </c>
      <c r="I40" s="19" t="s">
        <v>54</v>
      </c>
    </row>
    <row r="41" spans="1:9" ht="47.25">
      <c r="A41" s="82"/>
      <c r="B41" s="20" t="s">
        <v>49</v>
      </c>
      <c r="C41" s="23"/>
      <c r="D41" s="69">
        <v>2115</v>
      </c>
      <c r="E41" s="44">
        <v>235</v>
      </c>
      <c r="F41" s="68" t="s">
        <v>51</v>
      </c>
      <c r="G41" s="50">
        <f t="shared" si="0"/>
        <v>2350</v>
      </c>
      <c r="H41" s="19" t="s">
        <v>55</v>
      </c>
      <c r="I41" s="19" t="s">
        <v>53</v>
      </c>
    </row>
    <row r="42" spans="1:9" ht="47.25">
      <c r="A42" s="82"/>
      <c r="B42" s="20" t="s">
        <v>50</v>
      </c>
      <c r="C42" s="23"/>
      <c r="D42" s="69">
        <v>4500</v>
      </c>
      <c r="E42" s="44">
        <v>500</v>
      </c>
      <c r="F42" s="68" t="s">
        <v>51</v>
      </c>
      <c r="G42" s="50">
        <f t="shared" si="0"/>
        <v>5000</v>
      </c>
      <c r="H42" s="19" t="s">
        <v>56</v>
      </c>
      <c r="I42" s="19" t="s">
        <v>53</v>
      </c>
    </row>
    <row r="43" spans="1:9" ht="31.5">
      <c r="A43" s="82"/>
      <c r="B43" s="21" t="s">
        <v>47</v>
      </c>
      <c r="C43" s="24"/>
      <c r="D43" s="69">
        <v>1800</v>
      </c>
      <c r="E43" s="44">
        <v>200</v>
      </c>
      <c r="F43" s="68" t="s">
        <v>51</v>
      </c>
      <c r="G43" s="50">
        <f t="shared" si="0"/>
        <v>2000</v>
      </c>
      <c r="H43" s="19" t="s">
        <v>40</v>
      </c>
      <c r="I43" s="19" t="s">
        <v>38</v>
      </c>
    </row>
    <row r="44" spans="1:9" ht="16.5" thickBot="1">
      <c r="A44" s="83" t="s">
        <v>15</v>
      </c>
      <c r="B44" s="84"/>
      <c r="C44" s="85"/>
      <c r="D44" s="51">
        <f>SUM(D38:D43)</f>
        <v>15930</v>
      </c>
      <c r="E44" s="52">
        <f>SUM(E38:E43)</f>
        <v>1770</v>
      </c>
      <c r="F44" s="54"/>
      <c r="G44" s="54">
        <f>SUM(G38:G43)</f>
        <v>17700</v>
      </c>
      <c r="H44" s="54"/>
      <c r="I44" s="25"/>
    </row>
    <row r="45" spans="1:9" s="59" customFormat="1" ht="15.75">
      <c r="A45" s="78" t="s">
        <v>17</v>
      </c>
      <c r="B45" s="79"/>
      <c r="C45" s="79"/>
      <c r="D45" s="55">
        <f>SUM(D32+D44)</f>
        <v>17010</v>
      </c>
      <c r="E45" s="56">
        <f>SUM(E32+E44)</f>
        <v>1890</v>
      </c>
      <c r="F45" s="57"/>
      <c r="G45" s="57">
        <f>SUM(G32+G44)</f>
        <v>18900</v>
      </c>
      <c r="H45" s="65"/>
      <c r="I45" s="58"/>
    </row>
    <row r="46" spans="1:9" ht="33.4" customHeight="1">
      <c r="A46" s="72" t="s">
        <v>18</v>
      </c>
      <c r="B46" s="73"/>
      <c r="C46" s="73"/>
      <c r="D46" s="26"/>
      <c r="E46" s="26"/>
      <c r="F46" s="26"/>
      <c r="G46" s="26"/>
      <c r="H46" s="26"/>
      <c r="I46" s="26"/>
    </row>
    <row r="47" spans="1:9">
      <c r="A47" s="26"/>
      <c r="B47" s="26"/>
      <c r="C47" s="26"/>
      <c r="D47" s="26"/>
      <c r="E47" s="26"/>
      <c r="F47" s="26"/>
      <c r="G47" s="26"/>
      <c r="H47" s="26"/>
      <c r="I47" s="26"/>
    </row>
    <row r="48" spans="1:9" ht="15.75">
      <c r="A48" s="27" t="s">
        <v>23</v>
      </c>
      <c r="B48" s="28"/>
      <c r="C48" s="29"/>
      <c r="D48" s="29"/>
      <c r="E48" s="29"/>
      <c r="F48" s="29"/>
      <c r="G48" s="29"/>
      <c r="H48" s="29"/>
      <c r="I48" s="29"/>
    </row>
    <row r="49" spans="1:9" ht="15.75">
      <c r="A49" s="30"/>
      <c r="B49" s="28"/>
      <c r="C49" s="29"/>
      <c r="D49" s="29"/>
      <c r="E49" s="29"/>
      <c r="F49" s="29"/>
      <c r="G49" s="29"/>
      <c r="H49" s="29"/>
      <c r="I49" s="29"/>
    </row>
    <row r="50" spans="1:9" ht="110.25" customHeight="1">
      <c r="A50" s="70" t="s">
        <v>57</v>
      </c>
      <c r="B50" s="71"/>
      <c r="C50" s="71"/>
      <c r="D50" s="71"/>
      <c r="E50" s="71"/>
      <c r="F50" s="71"/>
      <c r="G50" s="71"/>
      <c r="H50" s="71"/>
      <c r="I50" s="71"/>
    </row>
    <row r="51" spans="1:9" ht="15.75">
      <c r="A51" s="40"/>
      <c r="B51" s="40"/>
      <c r="C51" s="40"/>
      <c r="D51" s="40"/>
      <c r="E51" s="15"/>
      <c r="F51" s="15"/>
      <c r="G51" s="15"/>
      <c r="H51" s="15"/>
      <c r="I51" s="15"/>
    </row>
    <row r="52" spans="1:9" ht="15.75">
      <c r="A52" s="31" t="s">
        <v>6</v>
      </c>
      <c r="B52" s="29"/>
      <c r="C52" s="29"/>
      <c r="D52" s="26"/>
      <c r="E52" s="26"/>
      <c r="F52" s="26"/>
      <c r="G52" s="26"/>
      <c r="H52" s="26"/>
      <c r="I52" s="26"/>
    </row>
    <row r="53" spans="1:9" ht="15.75">
      <c r="A53" s="29"/>
      <c r="B53" s="29"/>
      <c r="C53" s="32"/>
      <c r="D53" s="26"/>
      <c r="E53" s="26"/>
      <c r="F53" s="26"/>
      <c r="G53" s="26"/>
      <c r="H53" s="26"/>
      <c r="I53" s="26"/>
    </row>
    <row r="54" spans="1:9" ht="15.75">
      <c r="A54" s="31" t="s">
        <v>58</v>
      </c>
      <c r="B54" s="29"/>
      <c r="C54" s="32"/>
      <c r="D54" s="26"/>
      <c r="E54" s="26"/>
      <c r="F54" s="26"/>
      <c r="G54" s="26"/>
      <c r="H54" s="26"/>
      <c r="I54" s="26"/>
    </row>
    <row r="55" spans="1:9" ht="15.75">
      <c r="A55" s="33" t="s">
        <v>7</v>
      </c>
      <c r="B55" s="32"/>
      <c r="C55" s="29"/>
      <c r="D55" s="26"/>
      <c r="E55" s="26"/>
      <c r="F55" s="26"/>
      <c r="G55" s="26"/>
      <c r="H55" s="26"/>
      <c r="I55" s="26"/>
    </row>
    <row r="56" spans="1:9">
      <c r="A56" s="16" t="s">
        <v>8</v>
      </c>
      <c r="B56" s="12"/>
    </row>
    <row r="57" spans="1:9" ht="15.75">
      <c r="A57" s="1"/>
      <c r="B57" s="1"/>
      <c r="C57" s="17"/>
    </row>
  </sheetData>
  <mergeCells count="22">
    <mergeCell ref="A2:I2"/>
    <mergeCell ref="F21:F22"/>
    <mergeCell ref="H21:H22"/>
    <mergeCell ref="A12:F17"/>
    <mergeCell ref="I21:I22"/>
    <mergeCell ref="E21:E22"/>
    <mergeCell ref="A50:I50"/>
    <mergeCell ref="A46:C46"/>
    <mergeCell ref="A19:G19"/>
    <mergeCell ref="E8:I8"/>
    <mergeCell ref="A6:D6"/>
    <mergeCell ref="A8:D8"/>
    <mergeCell ref="A45:C45"/>
    <mergeCell ref="A24:A31"/>
    <mergeCell ref="A33:A43"/>
    <mergeCell ref="A32:C32"/>
    <mergeCell ref="A44:C44"/>
    <mergeCell ref="G21:G22"/>
    <mergeCell ref="A21:A22"/>
    <mergeCell ref="B21:B22"/>
    <mergeCell ref="C21:C22"/>
    <mergeCell ref="D21:D22"/>
  </mergeCells>
  <pageMargins left="0.11811023622047245" right="0.11811023622047245" top="0.55118110236220474" bottom="0.55118110236220474" header="0.31496062992125984" footer="0.31496062992125984"/>
  <pageSetup paperSize="9" scale="90" orientation="landscape" r:id="rId1"/>
  <rowBreaks count="2" manualBreakCount="2">
    <brk id="24" max="16383" man="1"/>
    <brk id="36"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election activeCell="C29" sqref="C29"/>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2020-02-08T18:05:00Z</dcterms:modified>
</cp:coreProperties>
</file>